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UB\Downloads\"/>
    </mc:Choice>
  </mc:AlternateContent>
  <xr:revisionPtr revIDLastSave="0" documentId="13_ncr:1_{6325750E-11E4-4B1E-B159-0CAD71355B40}" xr6:coauthVersionLast="47" xr6:coauthVersionMax="47" xr10:uidLastSave="{00000000-0000-0000-0000-000000000000}"/>
  <bookViews>
    <workbookView xWindow="-120" yWindow="-120" windowWidth="25440" windowHeight="15390" xr2:uid="{70DF299C-BC1A-47E7-9DEB-54A0E2112FB0}"/>
  </bookViews>
  <sheets>
    <sheet name="Feuil1" sheetId="1" r:id="rId1"/>
  </sheets>
  <externalReferences>
    <externalReference r:id="rId2"/>
  </externalReferences>
  <definedNames>
    <definedName name="LISTE_CATEGORIE">[1]!Tableau5[[#All],[Catégorie]]</definedName>
    <definedName name="LISTE_SALLE">[1]!Tableau4[[#All],[Salle]]</definedName>
    <definedName name="LISTE_STYLE">[1]!Tableau6[[#All],[Style]]</definedName>
    <definedName name="_xlnm.Print_Area" localSheetId="0">Feuil1!$A$1:$J$24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18" i="1"/>
  <c r="J17" i="1"/>
  <c r="J16" i="1"/>
  <c r="J15" i="1"/>
  <c r="J14" i="1"/>
  <c r="J13" i="1"/>
  <c r="J12" i="1"/>
  <c r="J11" i="1"/>
  <c r="J10" i="1"/>
  <c r="J9" i="1"/>
  <c r="J8" i="1"/>
  <c r="J19" i="1" l="1"/>
</calcChain>
</file>

<file path=xl/sharedStrings.xml><?xml version="1.0" encoding="utf-8"?>
<sst xmlns="http://schemas.openxmlformats.org/spreadsheetml/2006/main" count="41" uniqueCount="31">
  <si>
    <t>Artiste</t>
  </si>
  <si>
    <t>Date</t>
  </si>
  <si>
    <t>Lieu</t>
  </si>
  <si>
    <t>Tarif
public</t>
  </si>
  <si>
    <t>Prix</t>
  </si>
  <si>
    <t>Nombre de places</t>
  </si>
  <si>
    <t>Prix total</t>
  </si>
  <si>
    <t>Montant total à régler</t>
  </si>
  <si>
    <t>Date limite de réservation</t>
  </si>
  <si>
    <t>Adresse mail :</t>
  </si>
  <si>
    <t>Numéro de téléphone :</t>
  </si>
  <si>
    <t xml:space="preserve">Nom Prénom : </t>
  </si>
  <si>
    <t>Adhérent APUB</t>
  </si>
  <si>
    <r>
      <t xml:space="preserve">Tarif Adhérent </t>
    </r>
    <r>
      <rPr>
        <b/>
        <vertAlign val="superscript"/>
        <sz val="12"/>
        <color theme="1"/>
        <rFont val="Arial"/>
        <family val="2"/>
      </rPr>
      <t>1</t>
    </r>
  </si>
  <si>
    <r>
      <t xml:space="preserve">Tarif CE </t>
    </r>
    <r>
      <rPr>
        <vertAlign val="superscript"/>
        <sz val="12"/>
        <color theme="1"/>
        <rFont val="Arial"/>
        <family val="2"/>
      </rPr>
      <t>2</t>
    </r>
  </si>
  <si>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Tarif Adhérent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</si>
  <si>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Tarif CE</t>
    </r>
  </si>
  <si>
    <t>Oui / Non</t>
  </si>
  <si>
    <t>Ouvert à l'ensemble du personnel de l'université de Bourgogne. Dans la limite des places disponibles.</t>
  </si>
  <si>
    <t xml:space="preserve">Limité au nombre d'ayant-droit inscrits à l'adhésion. Au-delà vous pouvez compléter votre commande avec les places à tarif CE. </t>
  </si>
  <si>
    <t>Votre bon de commande est à retourner accompagné de votre règlement par chèque à l'ordre de l'APUB jusqu'à la date limite de réservation</t>
  </si>
  <si>
    <t>Horaire</t>
  </si>
  <si>
    <t>20h30</t>
  </si>
  <si>
    <t>Pass 5 jours</t>
  </si>
  <si>
    <t>Parc du Clos Frantin, A. Bichot
Nuits Saint Georges</t>
  </si>
  <si>
    <t>Mania The Abba Tribute</t>
  </si>
  <si>
    <t>François Feldman</t>
  </si>
  <si>
    <t>Electro Deluxe</t>
  </si>
  <si>
    <t>Mentissa</t>
  </si>
  <si>
    <t>LEJ</t>
  </si>
  <si>
    <t>Sons d'une nuit d'été
Nuits Saint Georges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</si>
</sst>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F800]dddd\,\ mmmm\ dd\,\ yyyy"/>
    <numFmt numFmtId="166" formatCode="_-* #,##0.0\ &quot;€&quot;_-;\-* #,##0.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right" indent="1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5" fillId="0" borderId="0" xfId="0" applyFont="1"/>
    <xf numFmtId="44" fontId="0" fillId="0" borderId="0" xfId="1" applyFont="1"/>
    <xf numFmtId="44" fontId="3" fillId="0" borderId="7" xfId="1" applyFont="1" applyBorder="1"/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4" fontId="3" fillId="0" borderId="24" xfId="1" applyFont="1" applyFill="1" applyBorder="1" applyAlignment="1">
      <alignment horizontal="center" vertical="center" wrapText="1"/>
    </xf>
    <xf numFmtId="0" fontId="5" fillId="0" borderId="34" xfId="0" applyFont="1" applyBorder="1" applyProtection="1">
      <protection locked="0"/>
    </xf>
    <xf numFmtId="0" fontId="5" fillId="0" borderId="35" xfId="0" applyFont="1" applyBorder="1" applyProtection="1">
      <protection locked="0"/>
    </xf>
    <xf numFmtId="0" fontId="5" fillId="0" borderId="36" xfId="0" applyFont="1" applyBorder="1" applyProtection="1">
      <protection locked="0"/>
    </xf>
    <xf numFmtId="44" fontId="5" fillId="0" borderId="3" xfId="1" applyFont="1" applyBorder="1"/>
    <xf numFmtId="44" fontId="5" fillId="0" borderId="5" xfId="1" applyFont="1" applyBorder="1"/>
    <xf numFmtId="44" fontId="5" fillId="0" borderId="37" xfId="1" applyFont="1" applyBorder="1"/>
    <xf numFmtId="44" fontId="3" fillId="0" borderId="29" xfId="1" applyNumberFormat="1" applyFont="1" applyBorder="1" applyAlignment="1">
      <alignment vertical="center"/>
    </xf>
    <xf numFmtId="44" fontId="5" fillId="0" borderId="6" xfId="1" applyNumberFormat="1" applyFont="1" applyBorder="1" applyAlignment="1">
      <alignment vertical="center"/>
    </xf>
    <xf numFmtId="44" fontId="3" fillId="0" borderId="2" xfId="1" applyNumberFormat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165" fontId="3" fillId="0" borderId="24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64" fontId="5" fillId="0" borderId="40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>
      <alignment horizontal="center" vertical="center"/>
    </xf>
    <xf numFmtId="14" fontId="5" fillId="0" borderId="26" xfId="0" applyNumberFormat="1" applyFont="1" applyBorder="1" applyAlignment="1">
      <alignment horizontal="center" vertical="center"/>
    </xf>
    <xf numFmtId="14" fontId="5" fillId="0" borderId="27" xfId="0" applyNumberFormat="1" applyFont="1" applyBorder="1" applyAlignment="1">
      <alignment horizontal="center" vertical="center"/>
    </xf>
    <xf numFmtId="14" fontId="5" fillId="0" borderId="28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6" fontId="5" fillId="0" borderId="20" xfId="1" applyNumberFormat="1" applyFont="1" applyBorder="1" applyAlignment="1">
      <alignment horizontal="center" vertical="center"/>
    </xf>
    <xf numFmtId="166" fontId="5" fillId="0" borderId="25" xfId="1" applyNumberFormat="1" applyFont="1" applyBorder="1" applyAlignment="1">
      <alignment horizontal="center" vertical="center"/>
    </xf>
    <xf numFmtId="166" fontId="5" fillId="0" borderId="36" xfId="1" applyNumberFormat="1" applyFont="1" applyBorder="1" applyAlignment="1">
      <alignment horizontal="center" vertical="center"/>
    </xf>
    <xf numFmtId="14" fontId="5" fillId="0" borderId="41" xfId="0" applyNumberFormat="1" applyFont="1" applyBorder="1" applyAlignment="1">
      <alignment horizontal="center" vertical="center"/>
    </xf>
    <xf numFmtId="14" fontId="5" fillId="0" borderId="42" xfId="0" applyNumberFormat="1" applyFont="1" applyBorder="1" applyAlignment="1">
      <alignment horizontal="center" vertical="center"/>
    </xf>
    <xf numFmtId="14" fontId="5" fillId="0" borderId="43" xfId="0" applyNumberFormat="1" applyFont="1" applyBorder="1" applyAlignment="1">
      <alignment horizontal="center" vertical="center"/>
    </xf>
    <xf numFmtId="14" fontId="3" fillId="0" borderId="44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58069</xdr:colOff>
      <xdr:row>0</xdr:row>
      <xdr:rowOff>0</xdr:rowOff>
    </xdr:from>
    <xdr:to>
      <xdr:col>9</xdr:col>
      <xdr:colOff>737562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4A66B59-6FBC-471B-A7C6-905342F14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419" y="0"/>
          <a:ext cx="679493" cy="1123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yd/Downloads/BILLETTERIE_SPECTACLE_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BILLETTERIE_SPECTACLE_CE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8549-E46D-4EEE-A59B-49047062E1F5}">
  <sheetPr>
    <pageSetUpPr fitToPage="1"/>
  </sheetPr>
  <dimension ref="A1:J24"/>
  <sheetViews>
    <sheetView tabSelected="1" zoomScale="85" zoomScaleNormal="85" workbookViewId="0">
      <selection activeCell="J1" sqref="J1:J1048576"/>
    </sheetView>
  </sheetViews>
  <sheetFormatPr baseColWidth="10" defaultRowHeight="15" x14ac:dyDescent="0.25"/>
  <cols>
    <col min="1" max="1" width="44.140625" bestFit="1" customWidth="1"/>
    <col min="2" max="2" width="29.42578125" bestFit="1" customWidth="1"/>
    <col min="3" max="3" width="12.7109375" bestFit="1" customWidth="1"/>
    <col min="4" max="4" width="13.28515625" bestFit="1" customWidth="1"/>
    <col min="5" max="5" width="23.42578125" bestFit="1" customWidth="1"/>
    <col min="6" max="6" width="10.28515625" bestFit="1" customWidth="1"/>
    <col min="7" max="7" width="18.28515625" bestFit="1" customWidth="1"/>
    <col min="8" max="8" width="12.28515625" bestFit="1" customWidth="1"/>
    <col min="9" max="9" width="10" bestFit="1" customWidth="1"/>
    <col min="10" max="10" width="15.7109375" style="6" customWidth="1"/>
  </cols>
  <sheetData>
    <row r="1" spans="1:10" ht="18" x14ac:dyDescent="0.25">
      <c r="A1" s="2" t="s">
        <v>11</v>
      </c>
      <c r="B1" s="38"/>
      <c r="C1" s="39"/>
      <c r="D1" s="39"/>
      <c r="E1" s="40"/>
    </row>
    <row r="2" spans="1:10" ht="18" x14ac:dyDescent="0.25">
      <c r="A2" s="3" t="s">
        <v>12</v>
      </c>
      <c r="B2" s="41" t="s">
        <v>17</v>
      </c>
      <c r="C2" s="42"/>
      <c r="D2" s="42"/>
      <c r="E2" s="43"/>
    </row>
    <row r="3" spans="1:10" ht="18" x14ac:dyDescent="0.25">
      <c r="A3" s="3" t="s">
        <v>9</v>
      </c>
      <c r="B3" s="60"/>
      <c r="C3" s="61"/>
      <c r="D3" s="61"/>
      <c r="E3" s="62"/>
    </row>
    <row r="4" spans="1:10" ht="18.75" thickBot="1" x14ac:dyDescent="0.3">
      <c r="A4" s="4" t="s">
        <v>10</v>
      </c>
      <c r="B4" s="63"/>
      <c r="C4" s="64"/>
      <c r="D4" s="64"/>
      <c r="E4" s="65"/>
    </row>
    <row r="5" spans="1:10" ht="15.75" thickBot="1" x14ac:dyDescent="0.3"/>
    <row r="6" spans="1:10" ht="63.75" thickBot="1" x14ac:dyDescent="0.3">
      <c r="A6" s="13" t="s">
        <v>0</v>
      </c>
      <c r="B6" s="8" t="s">
        <v>1</v>
      </c>
      <c r="C6" s="8" t="s">
        <v>21</v>
      </c>
      <c r="D6" s="9" t="s">
        <v>8</v>
      </c>
      <c r="E6" s="12" t="s">
        <v>2</v>
      </c>
      <c r="F6" s="9" t="s">
        <v>3</v>
      </c>
      <c r="G6" s="8"/>
      <c r="H6" s="10" t="s">
        <v>4</v>
      </c>
      <c r="I6" s="11" t="s">
        <v>5</v>
      </c>
      <c r="J6" s="14" t="s">
        <v>6</v>
      </c>
    </row>
    <row r="7" spans="1:10" ht="24.95" customHeight="1" x14ac:dyDescent="0.25">
      <c r="A7" s="35" t="s">
        <v>30</v>
      </c>
      <c r="B7" s="27">
        <v>45475</v>
      </c>
      <c r="C7" s="55" t="s">
        <v>22</v>
      </c>
      <c r="D7" s="46">
        <v>45458</v>
      </c>
      <c r="E7" s="49" t="s">
        <v>24</v>
      </c>
      <c r="F7" s="52">
        <v>38.5</v>
      </c>
      <c r="G7" s="24" t="s">
        <v>13</v>
      </c>
      <c r="H7" s="21">
        <v>33</v>
      </c>
      <c r="I7" s="15"/>
      <c r="J7" s="18">
        <f>I7*H7</f>
        <v>0</v>
      </c>
    </row>
    <row r="8" spans="1:10" ht="24.95" customHeight="1" thickBot="1" x14ac:dyDescent="0.3">
      <c r="A8" s="36"/>
      <c r="B8" s="28" t="s">
        <v>29</v>
      </c>
      <c r="C8" s="56"/>
      <c r="D8" s="47"/>
      <c r="E8" s="50"/>
      <c r="F8" s="53"/>
      <c r="G8" s="25" t="s">
        <v>14</v>
      </c>
      <c r="H8" s="22">
        <v>35.200000000000003</v>
      </c>
      <c r="I8" s="16"/>
      <c r="J8" s="19">
        <f t="shared" ref="J8:J18" si="0">I8*H8</f>
        <v>0</v>
      </c>
    </row>
    <row r="9" spans="1:10" ht="24.95" customHeight="1" x14ac:dyDescent="0.25">
      <c r="A9" s="36"/>
      <c r="B9" s="27">
        <v>45476</v>
      </c>
      <c r="C9" s="56"/>
      <c r="D9" s="47"/>
      <c r="E9" s="50"/>
      <c r="F9" s="53"/>
      <c r="G9" s="26" t="s">
        <v>13</v>
      </c>
      <c r="H9" s="23">
        <v>33</v>
      </c>
      <c r="I9" s="17"/>
      <c r="J9" s="20">
        <f t="shared" si="0"/>
        <v>0</v>
      </c>
    </row>
    <row r="10" spans="1:10" ht="24.95" customHeight="1" thickBot="1" x14ac:dyDescent="0.3">
      <c r="A10" s="36"/>
      <c r="B10" s="28" t="s">
        <v>28</v>
      </c>
      <c r="C10" s="56"/>
      <c r="D10" s="47"/>
      <c r="E10" s="50"/>
      <c r="F10" s="53"/>
      <c r="G10" s="25" t="s">
        <v>14</v>
      </c>
      <c r="H10" s="22">
        <v>35.200000000000003</v>
      </c>
      <c r="I10" s="16"/>
      <c r="J10" s="19">
        <f t="shared" si="0"/>
        <v>0</v>
      </c>
    </row>
    <row r="11" spans="1:10" ht="24.95" customHeight="1" x14ac:dyDescent="0.25">
      <c r="A11" s="36"/>
      <c r="B11" s="27">
        <v>45477</v>
      </c>
      <c r="C11" s="56"/>
      <c r="D11" s="47"/>
      <c r="E11" s="50"/>
      <c r="F11" s="53"/>
      <c r="G11" s="24" t="s">
        <v>13</v>
      </c>
      <c r="H11" s="21">
        <v>33</v>
      </c>
      <c r="I11" s="15"/>
      <c r="J11" s="18">
        <f t="shared" si="0"/>
        <v>0</v>
      </c>
    </row>
    <row r="12" spans="1:10" ht="24.95" customHeight="1" thickBot="1" x14ac:dyDescent="0.3">
      <c r="A12" s="36"/>
      <c r="B12" s="28" t="s">
        <v>27</v>
      </c>
      <c r="C12" s="56"/>
      <c r="D12" s="47"/>
      <c r="E12" s="50"/>
      <c r="F12" s="53"/>
      <c r="G12" s="25" t="s">
        <v>14</v>
      </c>
      <c r="H12" s="22">
        <v>35.200000000000003</v>
      </c>
      <c r="I12" s="16"/>
      <c r="J12" s="19">
        <f t="shared" si="0"/>
        <v>0</v>
      </c>
    </row>
    <row r="13" spans="1:10" ht="24.95" customHeight="1" x14ac:dyDescent="0.25">
      <c r="A13" s="36"/>
      <c r="B13" s="27">
        <v>45478</v>
      </c>
      <c r="C13" s="56"/>
      <c r="D13" s="47"/>
      <c r="E13" s="50"/>
      <c r="F13" s="53"/>
      <c r="G13" s="26" t="s">
        <v>13</v>
      </c>
      <c r="H13" s="23">
        <v>33</v>
      </c>
      <c r="I13" s="17"/>
      <c r="J13" s="20">
        <f t="shared" si="0"/>
        <v>0</v>
      </c>
    </row>
    <row r="14" spans="1:10" ht="24.95" customHeight="1" thickBot="1" x14ac:dyDescent="0.3">
      <c r="A14" s="36"/>
      <c r="B14" s="28" t="s">
        <v>26</v>
      </c>
      <c r="C14" s="56"/>
      <c r="D14" s="47"/>
      <c r="E14" s="50"/>
      <c r="F14" s="53"/>
      <c r="G14" s="25" t="s">
        <v>14</v>
      </c>
      <c r="H14" s="22">
        <v>35.200000000000003</v>
      </c>
      <c r="I14" s="16"/>
      <c r="J14" s="19">
        <f t="shared" si="0"/>
        <v>0</v>
      </c>
    </row>
    <row r="15" spans="1:10" ht="24.95" customHeight="1" x14ac:dyDescent="0.25">
      <c r="A15" s="36"/>
      <c r="B15" s="27">
        <v>45479</v>
      </c>
      <c r="C15" s="56"/>
      <c r="D15" s="47"/>
      <c r="E15" s="50"/>
      <c r="F15" s="53"/>
      <c r="G15" s="26" t="s">
        <v>13</v>
      </c>
      <c r="H15" s="21">
        <v>33</v>
      </c>
      <c r="I15" s="17"/>
      <c r="J15" s="20">
        <f t="shared" si="0"/>
        <v>0</v>
      </c>
    </row>
    <row r="16" spans="1:10" ht="24.95" customHeight="1" thickBot="1" x14ac:dyDescent="0.3">
      <c r="A16" s="36"/>
      <c r="B16" s="28" t="s">
        <v>25</v>
      </c>
      <c r="C16" s="56"/>
      <c r="D16" s="47"/>
      <c r="E16" s="50"/>
      <c r="F16" s="54"/>
      <c r="G16" s="25" t="s">
        <v>14</v>
      </c>
      <c r="H16" s="22">
        <v>35.200000000000003</v>
      </c>
      <c r="I16" s="16"/>
      <c r="J16" s="19">
        <f t="shared" si="0"/>
        <v>0</v>
      </c>
    </row>
    <row r="17" spans="1:10" ht="24.95" customHeight="1" x14ac:dyDescent="0.25">
      <c r="A17" s="36"/>
      <c r="B17" s="58" t="s">
        <v>23</v>
      </c>
      <c r="C17" s="56"/>
      <c r="D17" s="47"/>
      <c r="E17" s="50"/>
      <c r="F17" s="44">
        <v>121</v>
      </c>
      <c r="G17" s="26" t="s">
        <v>13</v>
      </c>
      <c r="H17" s="23">
        <v>100</v>
      </c>
      <c r="I17" s="17"/>
      <c r="J17" s="20">
        <f t="shared" si="0"/>
        <v>0</v>
      </c>
    </row>
    <row r="18" spans="1:10" ht="24.95" customHeight="1" thickBot="1" x14ac:dyDescent="0.3">
      <c r="A18" s="37"/>
      <c r="B18" s="59"/>
      <c r="C18" s="57"/>
      <c r="D18" s="48"/>
      <c r="E18" s="51"/>
      <c r="F18" s="45"/>
      <c r="G18" s="25" t="s">
        <v>14</v>
      </c>
      <c r="H18" s="22">
        <v>110</v>
      </c>
      <c r="I18" s="16"/>
      <c r="J18" s="19">
        <f t="shared" si="0"/>
        <v>0</v>
      </c>
    </row>
    <row r="19" spans="1:10" ht="16.5" thickBot="1" x14ac:dyDescent="0.3">
      <c r="A19" s="5"/>
      <c r="B19" s="5"/>
      <c r="C19" s="5"/>
      <c r="D19" s="5"/>
      <c r="E19" s="5"/>
      <c r="F19" s="5"/>
      <c r="G19" s="33" t="s">
        <v>7</v>
      </c>
      <c r="H19" s="34"/>
      <c r="I19" s="34"/>
      <c r="J19" s="7">
        <f>SUM(J7:J18)</f>
        <v>0</v>
      </c>
    </row>
    <row r="21" spans="1:10" ht="17.25" x14ac:dyDescent="0.25">
      <c r="A21" s="1" t="s">
        <v>15</v>
      </c>
      <c r="B21" s="32" t="s">
        <v>19</v>
      </c>
      <c r="C21" s="32"/>
      <c r="D21" s="32"/>
      <c r="E21" s="32"/>
      <c r="F21" s="32"/>
      <c r="G21" s="32"/>
      <c r="H21" s="32"/>
      <c r="I21" s="32"/>
      <c r="J21" s="32"/>
    </row>
    <row r="22" spans="1:10" ht="17.25" x14ac:dyDescent="0.25">
      <c r="A22" s="1" t="s">
        <v>16</v>
      </c>
      <c r="B22" s="32" t="s">
        <v>18</v>
      </c>
      <c r="C22" s="32"/>
      <c r="D22" s="32"/>
      <c r="E22" s="32"/>
      <c r="F22" s="32"/>
      <c r="G22" s="32"/>
      <c r="H22" s="32"/>
      <c r="I22" s="32"/>
      <c r="J22" s="32"/>
    </row>
    <row r="24" spans="1:10" ht="18.75" x14ac:dyDescent="0.3">
      <c r="A24" s="29" t="s">
        <v>20</v>
      </c>
      <c r="B24" s="30"/>
      <c r="C24" s="30"/>
      <c r="D24" s="30"/>
      <c r="E24" s="30"/>
      <c r="F24" s="30"/>
      <c r="G24" s="30"/>
      <c r="H24" s="30"/>
      <c r="I24" s="30"/>
      <c r="J24" s="31"/>
    </row>
  </sheetData>
  <sheetProtection algorithmName="SHA-512" hashValue="WEf17OfSLKbM9qr72R5sv1mGruhe35QMYgLpHg7V0AU+bYn7S7BaCrPF4MV/faYZk/bngVSQEvElFt79kgOjnQ==" saltValue="YHnzQTdDBH0JsZjc1FPc/Q==" spinCount="100000" sheet="1" objects="1" scenarios="1"/>
  <sortState xmlns:xlrd2="http://schemas.microsoft.com/office/spreadsheetml/2017/richdata2" ref="A7:J18">
    <sortCondition ref="B7:B18"/>
    <sortCondition ref="C7:C18"/>
  </sortState>
  <mergeCells count="15">
    <mergeCell ref="B1:E1"/>
    <mergeCell ref="B2:E2"/>
    <mergeCell ref="F17:F18"/>
    <mergeCell ref="D7:D18"/>
    <mergeCell ref="E7:E18"/>
    <mergeCell ref="F7:F16"/>
    <mergeCell ref="C7:C18"/>
    <mergeCell ref="B17:B18"/>
    <mergeCell ref="B3:E3"/>
    <mergeCell ref="B4:E4"/>
    <mergeCell ref="A24:J24"/>
    <mergeCell ref="B22:J22"/>
    <mergeCell ref="G19:I19"/>
    <mergeCell ref="A7:A18"/>
    <mergeCell ref="B21:J21"/>
  </mergeCells>
  <printOptions horizontalCentered="1"/>
  <pageMargins left="0.70866141732283472" right="0.70866141732283472" top="1.1417322834645669" bottom="0.74803149606299213" header="0.11811023622047245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Office_2021_Fr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Roy</dc:creator>
  <cp:lastModifiedBy>APUB</cp:lastModifiedBy>
  <cp:lastPrinted>2024-05-29T14:44:40Z</cp:lastPrinted>
  <dcterms:created xsi:type="dcterms:W3CDTF">2023-03-14T09:29:45Z</dcterms:created>
  <dcterms:modified xsi:type="dcterms:W3CDTF">2024-05-31T10:58:08Z</dcterms:modified>
</cp:coreProperties>
</file>